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I:\Meu Drive\Documentos (Google Drive)\Poppi - Consultoria\Projetos &amp; Desenvolvimento\ECOA360 - Projeto\Tools\"/>
    </mc:Choice>
  </mc:AlternateContent>
  <xr:revisionPtr revIDLastSave="0" documentId="8_{441D473C-5748-4143-8A0C-158D14E9C7CD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📖 Instruções" sheetId="1" r:id="rId1"/>
    <sheet name="🏢 Dívidas PJ (CNPJ)" sheetId="2" r:id="rId2"/>
    <sheet name="💳 Dívidas PF (CPF)" sheetId="3" r:id="rId3"/>
    <sheet name="📊 Resumo Geral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" i="3" l="1"/>
  <c r="C5" i="4" s="1"/>
  <c r="D23" i="3"/>
  <c r="B5" i="4" s="1"/>
  <c r="J22" i="3"/>
  <c r="J21" i="3"/>
  <c r="J20" i="3"/>
  <c r="J19" i="3"/>
  <c r="J18" i="3"/>
  <c r="J17" i="3"/>
  <c r="J16" i="3"/>
  <c r="J15" i="3"/>
  <c r="J14" i="3"/>
  <c r="J13" i="3"/>
  <c r="J12" i="3"/>
  <c r="J11" i="3"/>
  <c r="J10" i="3"/>
  <c r="J9" i="3"/>
  <c r="J8" i="3"/>
  <c r="J7" i="3"/>
  <c r="J6" i="3"/>
  <c r="J5" i="3"/>
  <c r="J4" i="3"/>
  <c r="J3" i="3"/>
  <c r="E23" i="2"/>
  <c r="C4" i="4" s="1"/>
  <c r="C6" i="4" s="1"/>
  <c r="D23" i="2"/>
  <c r="B4" i="4" s="1"/>
  <c r="B6" i="4" s="1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  <c r="J3" i="2"/>
  <c r="D5" i="4" l="1"/>
  <c r="D4" i="4"/>
</calcChain>
</file>

<file path=xl/sharedStrings.xml><?xml version="1.0" encoding="utf-8"?>
<sst xmlns="http://schemas.openxmlformats.org/spreadsheetml/2006/main" count="95" uniqueCount="81">
  <si>
    <t>PLANILHA DE CONTROLE DE DÍVIDAS PF x PJ - ECOA360</t>
  </si>
  <si>
    <t>POR QUE SEPARAR DÍVIDAS PF (CPF) E PJ (CNPJ)?</t>
  </si>
  <si>
    <t>Misturar as finanças pessoais com as da empresa é um dos MAIORES ERROS de MPEs.</t>
  </si>
  <si>
    <t>Isso dificulta a análise, impede decisões corretas e pode levar à falência.</t>
  </si>
  <si>
    <t>O QUE É CADA TIPO DE DÍVIDA?</t>
  </si>
  <si>
    <t>🏢 DÍVIDAS PJ (CNPJ):</t>
  </si>
  <si>
    <t>💳 DÍVIDAS PF (CPF):</t>
  </si>
  <si>
    <t>• Empréstimos empresariais</t>
  </si>
  <si>
    <t>• Cartões pessoais</t>
  </si>
  <si>
    <t>• Cartões corporativos</t>
  </si>
  <si>
    <t>• Empréstimos pessoais</t>
  </si>
  <si>
    <t>• Financiamento de equipamentos</t>
  </si>
  <si>
    <t>• Financiamento de carro/casa</t>
  </si>
  <si>
    <t>• Impostos (INSS, FGTS, Simples)</t>
  </si>
  <si>
    <t>• Dívidas com familiares</t>
  </si>
  <si>
    <t>• Fornecedores</t>
  </si>
  <si>
    <t>• Cheque especial pessoal</t>
  </si>
  <si>
    <t>COMO USAR ESTA PLANILHA:</t>
  </si>
  <si>
    <t>1️⃣ Preencha TODAS as dívidas PJ na aba "Dívidas PJ (CNPJ)"</t>
  </si>
  <si>
    <t>2️⃣ Preencha TODAS as dívidas PF na aba "Dívidas PF (CPF)"</t>
  </si>
  <si>
    <t>3️⃣ A planilha calcula AUTOMATICAMENTE os totais e prioridades</t>
  </si>
  <si>
    <t>4️⃣ Vá para "Análise e Priorização" para ver qual pagar primeiro</t>
  </si>
  <si>
    <t>5️⃣ Use o "Plano de Ação" para definir quanto pagar por mês</t>
  </si>
  <si>
    <t>6️⃣ Acompanhe mensalmente a evolução</t>
  </si>
  <si>
    <t>MÉTODOS DE PRIORIZAÇÃO:</t>
  </si>
  <si>
    <t>🔴 MÉTODO AVALANCHE (recomendado):</t>
  </si>
  <si>
    <t>Pague primeiro as dívidas com MAIORES JUROS.</t>
  </si>
  <si>
    <t>Economiza mais dinheiro no longo prazo.</t>
  </si>
  <si>
    <t>🟡 MÉTODO BOLA DE NEVE:</t>
  </si>
  <si>
    <t>Pague primeiro as dívidas MENORES (independente dos juros).</t>
  </si>
  <si>
    <t>Gera motivação por vitórias rápidas.</t>
  </si>
  <si>
    <t>ORDEM DE URGÊNCIA:</t>
  </si>
  <si>
    <t>1️⃣ CRÍTICO: Impostos, fornecedores essenciais (risco de fechar)</t>
  </si>
  <si>
    <t>2️⃣ ALTO: Dívidas com juros acima de 5% ao mês</t>
  </si>
  <si>
    <t>3️⃣ MÉDIO: Dívidas com juros entre 2% e 5% ao mês</t>
  </si>
  <si>
    <t>4️⃣ BAIXO: Dívidas com juros abaixo de 2% ao mês</t>
  </si>
  <si>
    <t>DICAS DE NEGOCIAÇÃO:</t>
  </si>
  <si>
    <t>✅ SEMPRE tente negociar: bancos preferem receber menos do que nada</t>
  </si>
  <si>
    <t>✅ Peça desconto nos juros e na multa</t>
  </si>
  <si>
    <t>✅ Negocie prazo maior para reduzir parcela</t>
  </si>
  <si>
    <t>✅ Evite dar entrada alta se não tiver dinheiro</t>
  </si>
  <si>
    <t>✅ Leia o contrato ANTES de assinar</t>
  </si>
  <si>
    <t>✅ Não pegue novo empréstimo para pagar dívida antiga (ciclo vicioso)</t>
  </si>
  <si>
    <t>ATENÇÃO ESPECIAL:</t>
  </si>
  <si>
    <t>⚠️ Dívidas com familiares: negocie com respeito e transparência</t>
  </si>
  <si>
    <t>⚠️ Não use dinheiro da empresa para pagar dívida pessoal (e vice-versa)</t>
  </si>
  <si>
    <t>⚠️ Se estiver muito endividado, procure ajuda profissional</t>
  </si>
  <si>
    <t>PRECISA DE AJUDA?</t>
  </si>
  <si>
    <t>A ECOA360 oferece mentoria em reestruturação financeira.</t>
  </si>
  <si>
    <t>Acesse: https://ecoa360.org/contato</t>
  </si>
  <si>
    <t>DÍVIDAS DA EMPRESA (CNPJ)</t>
  </si>
  <si>
    <t>Tipo</t>
  </si>
  <si>
    <t>Credor/Banco</t>
  </si>
  <si>
    <t>Descrição</t>
  </si>
  <si>
    <t>Valor Original</t>
  </si>
  <si>
    <t>Saldo Devedor</t>
  </si>
  <si>
    <t>Juros (% mês)</t>
  </si>
  <si>
    <t>Multa (% mês)</t>
  </si>
  <si>
    <t>Nº Parcelas Total</t>
  </si>
  <si>
    <t>Nº Parcelas Pagas</t>
  </si>
  <si>
    <t>Nº Parcelas Restantes</t>
  </si>
  <si>
    <t>Valor Parcela</t>
  </si>
  <si>
    <t>Parcelas em Atraso</t>
  </si>
  <si>
    <t>Status</t>
  </si>
  <si>
    <t>Observações</t>
  </si>
  <si>
    <t>💰 TOTAL DÍVIDAS PJ</t>
  </si>
  <si>
    <t>DÍVIDAS PESSOAIS (CPF)</t>
  </si>
  <si>
    <t>💰 TOTAL DÍVIDAS PF</t>
  </si>
  <si>
    <t>RESUMO GERAL DAS DÍVIDAS</t>
  </si>
  <si>
    <t>CATEGORIA</t>
  </si>
  <si>
    <t>VALOR ORIGINAL</t>
  </si>
  <si>
    <t>SALDO DEVEDOR</t>
  </si>
  <si>
    <t>% DO TOTAL</t>
  </si>
  <si>
    <t>🏢 Dívidas PJ (CNPJ)</t>
  </si>
  <si>
    <t>💳 Dívidas PF (CPF)</t>
  </si>
  <si>
    <t>💰 TOTAL GERAL</t>
  </si>
  <si>
    <t>100%</t>
  </si>
  <si>
    <t>⚠️ ATENÇÃO:</t>
  </si>
  <si>
    <t>NUNCA use dinheiro da empresa (PJ) para pagar dívida pessoal (PF)!</t>
  </si>
  <si>
    <t>NUNCA use dinheiro pessoal (PF) para pagar dívida da empresa (PJ)!</t>
  </si>
  <si>
    <t>Isso é CRIME (saque indevido) e pode causar problemas fiscais graves.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</si>
</sst>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R\$\ #,##0.00"/>
    <numFmt numFmtId="165" formatCode="0.00&quot;%&quot;"/>
    <numFmt numFmtId="166" formatCode="0.0&quot;%&quot;"/>
  </numFmts>
  <fonts count="13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2"/>
      <color rgb="FF2C4A7C"/>
      <name val="Calibri"/>
    </font>
    <font>
      <b/>
      <sz val="11"/>
      <color rgb="FF2C4A7C"/>
      <name val="Calibri"/>
    </font>
    <font>
      <b/>
      <sz val="11"/>
      <color rgb="FFDC2626"/>
      <name val="Calibri"/>
    </font>
    <font>
      <b/>
      <sz val="16"/>
      <color rgb="FFFFFFFF"/>
      <name val="Calibri"/>
    </font>
    <font>
      <b/>
      <sz val="9"/>
      <color rgb="FFFFFFFF"/>
      <name val="Calibri"/>
    </font>
    <font>
      <b/>
      <sz val="11"/>
      <color rgb="FFFFFFFF"/>
      <name val="Calibri"/>
    </font>
    <font>
      <b/>
      <sz val="11"/>
      <name val="Calibri"/>
    </font>
    <font>
      <b/>
      <sz val="11"/>
      <color rgb="FFFFFFFF"/>
      <name val="Calibri"/>
    </font>
    <font>
      <b/>
      <sz val="12"/>
      <color rgb="FFFFFFFF"/>
      <name val="Calibri"/>
    </font>
    <font>
      <b/>
      <sz val="12"/>
      <name val="Calibri"/>
    </font>
    <font>
      <b/>
      <sz val="12"/>
      <color rgb="FFDC2626"/>
      <name val="Calibri"/>
    </font>
  </fonts>
  <fills count="6">
    <fill>
      <patternFill patternType="none"/>
    </fill>
    <fill>
      <patternFill patternType="gray125"/>
    </fill>
    <fill>
      <patternFill patternType="solid">
        <fgColor rgb="FF2C4A7C"/>
        <bgColor rgb="FF2C4A7C"/>
      </patternFill>
    </fill>
    <fill>
      <patternFill patternType="solid">
        <fgColor rgb="FF3B82F6"/>
        <bgColor rgb="FF3B82F6"/>
      </patternFill>
    </fill>
    <fill>
      <patternFill patternType="solid">
        <fgColor rgb="FFDC2626"/>
        <bgColor rgb="FFDC2626"/>
      </patternFill>
    </fill>
    <fill>
      <patternFill patternType="solid">
        <fgColor rgb="FF8B5CF6"/>
        <bgColor rgb="FF8B5CF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3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164" fontId="0" fillId="0" borderId="1" xfId="0" applyNumberFormat="1" applyBorder="1" applyAlignment="1">
      <alignment vertical="center" wrapText="1"/>
    </xf>
    <xf numFmtId="165" fontId="0" fillId="0" borderId="1" xfId="0" applyNumberFormat="1" applyBorder="1" applyAlignment="1">
      <alignment vertical="center" wrapText="1"/>
    </xf>
    <xf numFmtId="164" fontId="8" fillId="0" borderId="1" xfId="0" applyNumberFormat="1" applyFont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0" xfId="0" applyFont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7" fillId="4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2" borderId="0" xfId="0" applyFont="1" applyFill="1" applyAlignment="1">
      <alignment horizontal="center" vertical="center"/>
    </xf>
  </cellXfs>
  <cellStyles count="1">
    <cellStyle name="Normal" xfId="0" builtinId="0"/>
  </cellStyles>
  <dxfs count="6">
    <dxf>
      <fill>
        <patternFill patternType="solid">
          <fgColor rgb="FFFEE2E2"/>
          <bgColor rgb="FFFEE2E2"/>
        </patternFill>
      </fill>
    </dxf>
    <dxf>
      <fill>
        <patternFill patternType="solid">
          <fgColor rgb="FFFEF3C7"/>
          <bgColor rgb="FFFEF3C7"/>
        </patternFill>
      </fill>
    </dxf>
    <dxf>
      <fill>
        <patternFill patternType="solid">
          <fgColor rgb="FFD1FAE5"/>
          <bgColor rgb="FFD1FAE5"/>
        </patternFill>
      </fill>
    </dxf>
    <dxf>
      <fill>
        <patternFill patternType="solid">
          <fgColor rgb="FFFEE2E2"/>
          <bgColor rgb="FFFEE2E2"/>
        </patternFill>
      </fill>
    </dxf>
    <dxf>
      <fill>
        <patternFill patternType="solid">
          <fgColor rgb="FFFEF3C7"/>
          <bgColor rgb="FFFEF3C7"/>
        </patternFill>
      </fill>
    </dxf>
    <dxf>
      <fill>
        <patternFill patternType="solid">
          <fgColor rgb="FFD1FAE5"/>
          <bgColor rgb="FFD1FAE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4"/>
  <sheetViews>
    <sheetView tabSelected="1" topLeftCell="A29" workbookViewId="0">
      <selection sqref="A1:F1"/>
    </sheetView>
  </sheetViews>
  <sheetFormatPr defaultRowHeight="14.25" x14ac:dyDescent="0.45"/>
  <cols>
    <col min="1" max="1" width="55" customWidth="1"/>
    <col min="2" max="2" width="5" customWidth="1"/>
    <col min="3" max="3" width="40" customWidth="1"/>
  </cols>
  <sheetData>
    <row r="1" spans="1:6" ht="30" customHeight="1" x14ac:dyDescent="0.45">
      <c r="A1" s="18" t="s">
        <v>0</v>
      </c>
      <c r="B1" s="19"/>
      <c r="C1" s="19"/>
      <c r="D1" s="19"/>
      <c r="E1" s="19"/>
      <c r="F1" s="19"/>
    </row>
    <row r="4" spans="1:6" ht="15.75" x14ac:dyDescent="0.5">
      <c r="A4" s="1" t="s">
        <v>1</v>
      </c>
    </row>
    <row r="5" spans="1:6" x14ac:dyDescent="0.45">
      <c r="A5" t="s">
        <v>2</v>
      </c>
    </row>
    <row r="6" spans="1:6" x14ac:dyDescent="0.45">
      <c r="A6" t="s">
        <v>3</v>
      </c>
    </row>
    <row r="8" spans="1:6" ht="15.75" x14ac:dyDescent="0.5">
      <c r="A8" s="1" t="s">
        <v>4</v>
      </c>
    </row>
    <row r="9" spans="1:6" x14ac:dyDescent="0.45">
      <c r="A9" t="s">
        <v>5</v>
      </c>
      <c r="C9" s="2" t="s">
        <v>6</v>
      </c>
    </row>
    <row r="10" spans="1:6" x14ac:dyDescent="0.45">
      <c r="A10" t="s">
        <v>7</v>
      </c>
      <c r="C10" t="s">
        <v>8</v>
      </c>
    </row>
    <row r="11" spans="1:6" x14ac:dyDescent="0.45">
      <c r="A11" t="s">
        <v>9</v>
      </c>
      <c r="C11" t="s">
        <v>10</v>
      </c>
    </row>
    <row r="12" spans="1:6" x14ac:dyDescent="0.45">
      <c r="A12" t="s">
        <v>11</v>
      </c>
      <c r="C12" t="s">
        <v>12</v>
      </c>
    </row>
    <row r="13" spans="1:6" x14ac:dyDescent="0.45">
      <c r="A13" t="s">
        <v>13</v>
      </c>
      <c r="C13" t="s">
        <v>14</v>
      </c>
    </row>
    <row r="14" spans="1:6" x14ac:dyDescent="0.45">
      <c r="A14" t="s">
        <v>15</v>
      </c>
      <c r="C14" t="s">
        <v>16</v>
      </c>
    </row>
    <row r="16" spans="1:6" ht="15.75" x14ac:dyDescent="0.5">
      <c r="A16" s="1" t="s">
        <v>17</v>
      </c>
    </row>
    <row r="17" spans="1:1" x14ac:dyDescent="0.45">
      <c r="A17" t="s">
        <v>18</v>
      </c>
    </row>
    <row r="18" spans="1:1" x14ac:dyDescent="0.45">
      <c r="A18" t="s">
        <v>19</v>
      </c>
    </row>
    <row r="19" spans="1:1" x14ac:dyDescent="0.45">
      <c r="A19" t="s">
        <v>20</v>
      </c>
    </row>
    <row r="20" spans="1:1" x14ac:dyDescent="0.45">
      <c r="A20" t="s">
        <v>21</v>
      </c>
    </row>
    <row r="21" spans="1:1" x14ac:dyDescent="0.45">
      <c r="A21" t="s">
        <v>22</v>
      </c>
    </row>
    <row r="22" spans="1:1" x14ac:dyDescent="0.45">
      <c r="A22" t="s">
        <v>23</v>
      </c>
    </row>
    <row r="24" spans="1:1" ht="15.75" x14ac:dyDescent="0.5">
      <c r="A24" s="1" t="s">
        <v>24</v>
      </c>
    </row>
    <row r="25" spans="1:1" x14ac:dyDescent="0.45">
      <c r="A25" s="3" t="s">
        <v>25</v>
      </c>
    </row>
    <row r="26" spans="1:1" x14ac:dyDescent="0.45">
      <c r="A26" t="s">
        <v>26</v>
      </c>
    </row>
    <row r="27" spans="1:1" x14ac:dyDescent="0.45">
      <c r="A27" t="s">
        <v>27</v>
      </c>
    </row>
    <row r="29" spans="1:1" x14ac:dyDescent="0.45">
      <c r="A29" s="3" t="s">
        <v>28</v>
      </c>
    </row>
    <row r="30" spans="1:1" x14ac:dyDescent="0.45">
      <c r="A30" t="s">
        <v>29</v>
      </c>
    </row>
    <row r="31" spans="1:1" x14ac:dyDescent="0.45">
      <c r="A31" t="s">
        <v>30</v>
      </c>
    </row>
    <row r="33" spans="1:1" ht="15.75" x14ac:dyDescent="0.5">
      <c r="A33" s="1" t="s">
        <v>31</v>
      </c>
    </row>
    <row r="34" spans="1:1" x14ac:dyDescent="0.45">
      <c r="A34" t="s">
        <v>32</v>
      </c>
    </row>
    <row r="35" spans="1:1" x14ac:dyDescent="0.45">
      <c r="A35" t="s">
        <v>33</v>
      </c>
    </row>
    <row r="36" spans="1:1" x14ac:dyDescent="0.45">
      <c r="A36" t="s">
        <v>34</v>
      </c>
    </row>
    <row r="37" spans="1:1" x14ac:dyDescent="0.45">
      <c r="A37" t="s">
        <v>35</v>
      </c>
    </row>
    <row r="39" spans="1:1" ht="15.75" x14ac:dyDescent="0.5">
      <c r="A39" s="1" t="s">
        <v>36</v>
      </c>
    </row>
    <row r="40" spans="1:1" x14ac:dyDescent="0.45">
      <c r="A40" t="s">
        <v>37</v>
      </c>
    </row>
    <row r="41" spans="1:1" x14ac:dyDescent="0.45">
      <c r="A41" t="s">
        <v>38</v>
      </c>
    </row>
    <row r="42" spans="1:1" x14ac:dyDescent="0.45">
      <c r="A42" t="s">
        <v>39</v>
      </c>
    </row>
    <row r="43" spans="1:1" x14ac:dyDescent="0.45">
      <c r="A43" t="s">
        <v>40</v>
      </c>
    </row>
    <row r="44" spans="1:1" x14ac:dyDescent="0.45">
      <c r="A44" t="s">
        <v>41</v>
      </c>
    </row>
    <row r="45" spans="1:1" x14ac:dyDescent="0.45">
      <c r="A45" t="s">
        <v>42</v>
      </c>
    </row>
    <row r="47" spans="1:1" ht="15.75" x14ac:dyDescent="0.5">
      <c r="A47" s="1" t="s">
        <v>43</v>
      </c>
    </row>
    <row r="48" spans="1:1" x14ac:dyDescent="0.45">
      <c r="A48" t="s">
        <v>44</v>
      </c>
    </row>
    <row r="49" spans="1:1" x14ac:dyDescent="0.45">
      <c r="A49" t="s">
        <v>45</v>
      </c>
    </row>
    <row r="50" spans="1:1" x14ac:dyDescent="0.45">
      <c r="A50" t="s">
        <v>46</v>
      </c>
    </row>
    <row r="52" spans="1:1" ht="15.75" x14ac:dyDescent="0.5">
      <c r="A52" s="1" t="s">
        <v>47</v>
      </c>
    </row>
    <row r="53" spans="1:1" x14ac:dyDescent="0.45">
      <c r="A53" t="s">
        <v>48</v>
      </c>
    </row>
    <row r="54" spans="1:1" x14ac:dyDescent="0.45">
      <c r="A54" t="s">
        <v>49</v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3"/>
  <sheetViews>
    <sheetView workbookViewId="0">
      <selection sqref="A1:N1"/>
    </sheetView>
  </sheetViews>
  <sheetFormatPr defaultRowHeight="14.25" x14ac:dyDescent="0.45"/>
  <cols>
    <col min="1" max="1" width="15" customWidth="1"/>
    <col min="2" max="2" width="18" customWidth="1"/>
    <col min="3" max="3" width="20" customWidth="1"/>
    <col min="4" max="5" width="14" customWidth="1"/>
    <col min="6" max="10" width="12" customWidth="1"/>
    <col min="11" max="11" width="13" customWidth="1"/>
    <col min="12" max="13" width="12" customWidth="1"/>
    <col min="14" max="14" width="30" customWidth="1"/>
  </cols>
  <sheetData>
    <row r="1" spans="1:14" ht="25.05" customHeight="1" x14ac:dyDescent="0.45">
      <c r="A1" s="22" t="s">
        <v>50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23.25" x14ac:dyDescent="0.45">
      <c r="A2" s="4" t="s">
        <v>51</v>
      </c>
      <c r="B2" s="4" t="s">
        <v>52</v>
      </c>
      <c r="C2" s="4" t="s">
        <v>53</v>
      </c>
      <c r="D2" s="4" t="s">
        <v>54</v>
      </c>
      <c r="E2" s="4" t="s">
        <v>55</v>
      </c>
      <c r="F2" s="4" t="s">
        <v>56</v>
      </c>
      <c r="G2" s="4" t="s">
        <v>57</v>
      </c>
      <c r="H2" s="4" t="s">
        <v>58</v>
      </c>
      <c r="I2" s="4" t="s">
        <v>59</v>
      </c>
      <c r="J2" s="4" t="s">
        <v>60</v>
      </c>
      <c r="K2" s="4" t="s">
        <v>61</v>
      </c>
      <c r="L2" s="4" t="s">
        <v>62</v>
      </c>
      <c r="M2" s="4" t="s">
        <v>63</v>
      </c>
      <c r="N2" s="4" t="s">
        <v>64</v>
      </c>
    </row>
    <row r="3" spans="1:14" x14ac:dyDescent="0.45">
      <c r="A3" s="5"/>
      <c r="B3" s="5"/>
      <c r="C3" s="5"/>
      <c r="D3" s="6">
        <v>0</v>
      </c>
      <c r="E3" s="6">
        <v>0</v>
      </c>
      <c r="F3" s="7">
        <v>0</v>
      </c>
      <c r="G3" s="7">
        <v>0</v>
      </c>
      <c r="H3" s="5"/>
      <c r="I3" s="5"/>
      <c r="J3" s="5">
        <f t="shared" ref="J3:J22" si="0">IF(H3=0,0,H3-I3)</f>
        <v>0</v>
      </c>
      <c r="K3" s="6">
        <v>0</v>
      </c>
      <c r="L3" s="5"/>
      <c r="M3" s="5"/>
      <c r="N3" s="5"/>
    </row>
    <row r="4" spans="1:14" x14ac:dyDescent="0.45">
      <c r="A4" s="5"/>
      <c r="B4" s="5"/>
      <c r="C4" s="5"/>
      <c r="D4" s="6">
        <v>0</v>
      </c>
      <c r="E4" s="6">
        <v>0</v>
      </c>
      <c r="F4" s="7">
        <v>0</v>
      </c>
      <c r="G4" s="7">
        <v>0</v>
      </c>
      <c r="H4" s="5"/>
      <c r="I4" s="5"/>
      <c r="J4" s="5">
        <f t="shared" si="0"/>
        <v>0</v>
      </c>
      <c r="K4" s="6">
        <v>0</v>
      </c>
      <c r="L4" s="5"/>
      <c r="M4" s="5"/>
      <c r="N4" s="5"/>
    </row>
    <row r="5" spans="1:14" x14ac:dyDescent="0.45">
      <c r="A5" s="5"/>
      <c r="B5" s="5"/>
      <c r="C5" s="5"/>
      <c r="D5" s="6">
        <v>0</v>
      </c>
      <c r="E5" s="6">
        <v>0</v>
      </c>
      <c r="F5" s="7">
        <v>0</v>
      </c>
      <c r="G5" s="7">
        <v>0</v>
      </c>
      <c r="H5" s="5"/>
      <c r="I5" s="5"/>
      <c r="J5" s="5">
        <f t="shared" si="0"/>
        <v>0</v>
      </c>
      <c r="K5" s="6">
        <v>0</v>
      </c>
      <c r="L5" s="5"/>
      <c r="M5" s="5"/>
      <c r="N5" s="5"/>
    </row>
    <row r="6" spans="1:14" x14ac:dyDescent="0.45">
      <c r="A6" s="5"/>
      <c r="B6" s="5"/>
      <c r="C6" s="5"/>
      <c r="D6" s="6">
        <v>0</v>
      </c>
      <c r="E6" s="6">
        <v>0</v>
      </c>
      <c r="F6" s="7">
        <v>0</v>
      </c>
      <c r="G6" s="7">
        <v>0</v>
      </c>
      <c r="H6" s="5"/>
      <c r="I6" s="5"/>
      <c r="J6" s="5">
        <f t="shared" si="0"/>
        <v>0</v>
      </c>
      <c r="K6" s="6">
        <v>0</v>
      </c>
      <c r="L6" s="5"/>
      <c r="M6" s="5"/>
      <c r="N6" s="5"/>
    </row>
    <row r="7" spans="1:14" x14ac:dyDescent="0.45">
      <c r="A7" s="5"/>
      <c r="B7" s="5"/>
      <c r="C7" s="5"/>
      <c r="D7" s="6">
        <v>0</v>
      </c>
      <c r="E7" s="6">
        <v>0</v>
      </c>
      <c r="F7" s="7">
        <v>0</v>
      </c>
      <c r="G7" s="7">
        <v>0</v>
      </c>
      <c r="H7" s="5"/>
      <c r="I7" s="5"/>
      <c r="J7" s="5">
        <f t="shared" si="0"/>
        <v>0</v>
      </c>
      <c r="K7" s="6">
        <v>0</v>
      </c>
      <c r="L7" s="5"/>
      <c r="M7" s="5"/>
      <c r="N7" s="5"/>
    </row>
    <row r="8" spans="1:14" x14ac:dyDescent="0.45">
      <c r="A8" s="5"/>
      <c r="B8" s="5"/>
      <c r="C8" s="5"/>
      <c r="D8" s="6">
        <v>0</v>
      </c>
      <c r="E8" s="6">
        <v>0</v>
      </c>
      <c r="F8" s="7">
        <v>0</v>
      </c>
      <c r="G8" s="7">
        <v>0</v>
      </c>
      <c r="H8" s="5"/>
      <c r="I8" s="5"/>
      <c r="J8" s="5">
        <f t="shared" si="0"/>
        <v>0</v>
      </c>
      <c r="K8" s="6">
        <v>0</v>
      </c>
      <c r="L8" s="5"/>
      <c r="M8" s="5"/>
      <c r="N8" s="5"/>
    </row>
    <row r="9" spans="1:14" x14ac:dyDescent="0.45">
      <c r="A9" s="5"/>
      <c r="B9" s="5"/>
      <c r="C9" s="5"/>
      <c r="D9" s="6">
        <v>0</v>
      </c>
      <c r="E9" s="6">
        <v>0</v>
      </c>
      <c r="F9" s="7">
        <v>0</v>
      </c>
      <c r="G9" s="7">
        <v>0</v>
      </c>
      <c r="H9" s="5"/>
      <c r="I9" s="5"/>
      <c r="J9" s="5">
        <f t="shared" si="0"/>
        <v>0</v>
      </c>
      <c r="K9" s="6">
        <v>0</v>
      </c>
      <c r="L9" s="5"/>
      <c r="M9" s="5"/>
      <c r="N9" s="5"/>
    </row>
    <row r="10" spans="1:14" x14ac:dyDescent="0.45">
      <c r="A10" s="5"/>
      <c r="B10" s="5"/>
      <c r="C10" s="5"/>
      <c r="D10" s="6">
        <v>0</v>
      </c>
      <c r="E10" s="6">
        <v>0</v>
      </c>
      <c r="F10" s="7">
        <v>0</v>
      </c>
      <c r="G10" s="7">
        <v>0</v>
      </c>
      <c r="H10" s="5"/>
      <c r="I10" s="5"/>
      <c r="J10" s="5">
        <f t="shared" si="0"/>
        <v>0</v>
      </c>
      <c r="K10" s="6">
        <v>0</v>
      </c>
      <c r="L10" s="5"/>
      <c r="M10" s="5"/>
      <c r="N10" s="5"/>
    </row>
    <row r="11" spans="1:14" x14ac:dyDescent="0.45">
      <c r="A11" s="5"/>
      <c r="B11" s="5"/>
      <c r="C11" s="5"/>
      <c r="D11" s="6">
        <v>0</v>
      </c>
      <c r="E11" s="6">
        <v>0</v>
      </c>
      <c r="F11" s="7">
        <v>0</v>
      </c>
      <c r="G11" s="7">
        <v>0</v>
      </c>
      <c r="H11" s="5"/>
      <c r="I11" s="5"/>
      <c r="J11" s="5">
        <f t="shared" si="0"/>
        <v>0</v>
      </c>
      <c r="K11" s="6">
        <v>0</v>
      </c>
      <c r="L11" s="5"/>
      <c r="M11" s="5"/>
      <c r="N11" s="5"/>
    </row>
    <row r="12" spans="1:14" x14ac:dyDescent="0.45">
      <c r="A12" s="5"/>
      <c r="B12" s="5"/>
      <c r="C12" s="5"/>
      <c r="D12" s="6">
        <v>0</v>
      </c>
      <c r="E12" s="6">
        <v>0</v>
      </c>
      <c r="F12" s="7">
        <v>0</v>
      </c>
      <c r="G12" s="7">
        <v>0</v>
      </c>
      <c r="H12" s="5"/>
      <c r="I12" s="5"/>
      <c r="J12" s="5">
        <f t="shared" si="0"/>
        <v>0</v>
      </c>
      <c r="K12" s="6">
        <v>0</v>
      </c>
      <c r="L12" s="5"/>
      <c r="M12" s="5"/>
      <c r="N12" s="5"/>
    </row>
    <row r="13" spans="1:14" x14ac:dyDescent="0.45">
      <c r="A13" s="5"/>
      <c r="B13" s="5"/>
      <c r="C13" s="5"/>
      <c r="D13" s="6">
        <v>0</v>
      </c>
      <c r="E13" s="6">
        <v>0</v>
      </c>
      <c r="F13" s="7">
        <v>0</v>
      </c>
      <c r="G13" s="7">
        <v>0</v>
      </c>
      <c r="H13" s="5"/>
      <c r="I13" s="5"/>
      <c r="J13" s="5">
        <f t="shared" si="0"/>
        <v>0</v>
      </c>
      <c r="K13" s="6">
        <v>0</v>
      </c>
      <c r="L13" s="5"/>
      <c r="M13" s="5"/>
      <c r="N13" s="5"/>
    </row>
    <row r="14" spans="1:14" x14ac:dyDescent="0.45">
      <c r="A14" s="5"/>
      <c r="B14" s="5"/>
      <c r="C14" s="5"/>
      <c r="D14" s="6">
        <v>0</v>
      </c>
      <c r="E14" s="6">
        <v>0</v>
      </c>
      <c r="F14" s="7">
        <v>0</v>
      </c>
      <c r="G14" s="7">
        <v>0</v>
      </c>
      <c r="H14" s="5"/>
      <c r="I14" s="5"/>
      <c r="J14" s="5">
        <f t="shared" si="0"/>
        <v>0</v>
      </c>
      <c r="K14" s="6">
        <v>0</v>
      </c>
      <c r="L14" s="5"/>
      <c r="M14" s="5"/>
      <c r="N14" s="5"/>
    </row>
    <row r="15" spans="1:14" x14ac:dyDescent="0.45">
      <c r="A15" s="5"/>
      <c r="B15" s="5"/>
      <c r="C15" s="5"/>
      <c r="D15" s="6">
        <v>0</v>
      </c>
      <c r="E15" s="6">
        <v>0</v>
      </c>
      <c r="F15" s="7">
        <v>0</v>
      </c>
      <c r="G15" s="7">
        <v>0</v>
      </c>
      <c r="H15" s="5"/>
      <c r="I15" s="5"/>
      <c r="J15" s="5">
        <f t="shared" si="0"/>
        <v>0</v>
      </c>
      <c r="K15" s="6">
        <v>0</v>
      </c>
      <c r="L15" s="5"/>
      <c r="M15" s="5"/>
      <c r="N15" s="5"/>
    </row>
    <row r="16" spans="1:14" x14ac:dyDescent="0.45">
      <c r="A16" s="5"/>
      <c r="B16" s="5"/>
      <c r="C16" s="5"/>
      <c r="D16" s="6">
        <v>0</v>
      </c>
      <c r="E16" s="6">
        <v>0</v>
      </c>
      <c r="F16" s="7">
        <v>0</v>
      </c>
      <c r="G16" s="7">
        <v>0</v>
      </c>
      <c r="H16" s="5"/>
      <c r="I16" s="5"/>
      <c r="J16" s="5">
        <f t="shared" si="0"/>
        <v>0</v>
      </c>
      <c r="K16" s="6">
        <v>0</v>
      </c>
      <c r="L16" s="5"/>
      <c r="M16" s="5"/>
      <c r="N16" s="5"/>
    </row>
    <row r="17" spans="1:14" x14ac:dyDescent="0.45">
      <c r="A17" s="5"/>
      <c r="B17" s="5"/>
      <c r="C17" s="5"/>
      <c r="D17" s="6">
        <v>0</v>
      </c>
      <c r="E17" s="6">
        <v>0</v>
      </c>
      <c r="F17" s="7">
        <v>0</v>
      </c>
      <c r="G17" s="7">
        <v>0</v>
      </c>
      <c r="H17" s="5"/>
      <c r="I17" s="5"/>
      <c r="J17" s="5">
        <f t="shared" si="0"/>
        <v>0</v>
      </c>
      <c r="K17" s="6">
        <v>0</v>
      </c>
      <c r="L17" s="5"/>
      <c r="M17" s="5"/>
      <c r="N17" s="5"/>
    </row>
    <row r="18" spans="1:14" x14ac:dyDescent="0.45">
      <c r="A18" s="5"/>
      <c r="B18" s="5"/>
      <c r="C18" s="5"/>
      <c r="D18" s="6">
        <v>0</v>
      </c>
      <c r="E18" s="6">
        <v>0</v>
      </c>
      <c r="F18" s="7">
        <v>0</v>
      </c>
      <c r="G18" s="7">
        <v>0</v>
      </c>
      <c r="H18" s="5"/>
      <c r="I18" s="5"/>
      <c r="J18" s="5">
        <f t="shared" si="0"/>
        <v>0</v>
      </c>
      <c r="K18" s="6">
        <v>0</v>
      </c>
      <c r="L18" s="5"/>
      <c r="M18" s="5"/>
      <c r="N18" s="5"/>
    </row>
    <row r="19" spans="1:14" x14ac:dyDescent="0.45">
      <c r="A19" s="5"/>
      <c r="B19" s="5"/>
      <c r="C19" s="5"/>
      <c r="D19" s="6">
        <v>0</v>
      </c>
      <c r="E19" s="6">
        <v>0</v>
      </c>
      <c r="F19" s="7">
        <v>0</v>
      </c>
      <c r="G19" s="7">
        <v>0</v>
      </c>
      <c r="H19" s="5"/>
      <c r="I19" s="5"/>
      <c r="J19" s="5">
        <f t="shared" si="0"/>
        <v>0</v>
      </c>
      <c r="K19" s="6">
        <v>0</v>
      </c>
      <c r="L19" s="5"/>
      <c r="M19" s="5"/>
      <c r="N19" s="5"/>
    </row>
    <row r="20" spans="1:14" x14ac:dyDescent="0.45">
      <c r="A20" s="5"/>
      <c r="B20" s="5"/>
      <c r="C20" s="5"/>
      <c r="D20" s="6">
        <v>0</v>
      </c>
      <c r="E20" s="6">
        <v>0</v>
      </c>
      <c r="F20" s="7">
        <v>0</v>
      </c>
      <c r="G20" s="7">
        <v>0</v>
      </c>
      <c r="H20" s="5"/>
      <c r="I20" s="5"/>
      <c r="J20" s="5">
        <f t="shared" si="0"/>
        <v>0</v>
      </c>
      <c r="K20" s="6">
        <v>0</v>
      </c>
      <c r="L20" s="5"/>
      <c r="M20" s="5"/>
      <c r="N20" s="5"/>
    </row>
    <row r="21" spans="1:14" x14ac:dyDescent="0.45">
      <c r="A21" s="5"/>
      <c r="B21" s="5"/>
      <c r="C21" s="5"/>
      <c r="D21" s="6">
        <v>0</v>
      </c>
      <c r="E21" s="6">
        <v>0</v>
      </c>
      <c r="F21" s="7">
        <v>0</v>
      </c>
      <c r="G21" s="7">
        <v>0</v>
      </c>
      <c r="H21" s="5"/>
      <c r="I21" s="5"/>
      <c r="J21" s="5">
        <f t="shared" si="0"/>
        <v>0</v>
      </c>
      <c r="K21" s="6">
        <v>0</v>
      </c>
      <c r="L21" s="5"/>
      <c r="M21" s="5"/>
      <c r="N21" s="5"/>
    </row>
    <row r="22" spans="1:14" x14ac:dyDescent="0.45">
      <c r="A22" s="5"/>
      <c r="B22" s="5"/>
      <c r="C22" s="5"/>
      <c r="D22" s="6">
        <v>0</v>
      </c>
      <c r="E22" s="6">
        <v>0</v>
      </c>
      <c r="F22" s="7">
        <v>0</v>
      </c>
      <c r="G22" s="7">
        <v>0</v>
      </c>
      <c r="H22" s="5"/>
      <c r="I22" s="5"/>
      <c r="J22" s="5">
        <f t="shared" si="0"/>
        <v>0</v>
      </c>
      <c r="K22" s="6">
        <v>0</v>
      </c>
      <c r="L22" s="5"/>
      <c r="M22" s="5"/>
      <c r="N22" s="5"/>
    </row>
    <row r="23" spans="1:14" x14ac:dyDescent="0.45">
      <c r="A23" s="20" t="s">
        <v>65</v>
      </c>
      <c r="B23" s="21"/>
      <c r="C23" s="21"/>
      <c r="D23" s="8">
        <f>SUM(D3:D22)</f>
        <v>0</v>
      </c>
      <c r="E23" s="8">
        <f>SUM(E3:E22)</f>
        <v>0</v>
      </c>
      <c r="F23" s="5"/>
      <c r="G23" s="5"/>
      <c r="H23" s="5"/>
      <c r="I23" s="5"/>
      <c r="J23" s="5"/>
      <c r="K23" s="5"/>
      <c r="L23" s="5"/>
      <c r="M23" s="5"/>
      <c r="N23" s="5"/>
    </row>
  </sheetData>
  <mergeCells count="2">
    <mergeCell ref="A23:C23"/>
    <mergeCell ref="A1:N1"/>
  </mergeCells>
  <conditionalFormatting sqref="M3:M22">
    <cfRule type="cellIs" dxfId="5" priority="1" operator="equal">
      <formula>"Em dia"</formula>
    </cfRule>
    <cfRule type="cellIs" dxfId="4" priority="2" operator="equal">
      <formula>"Atraso"</formula>
    </cfRule>
    <cfRule type="cellIs" dxfId="3" priority="3" operator="equal">
      <formula>"Crítico"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3"/>
  <sheetViews>
    <sheetView workbookViewId="0">
      <selection sqref="A1:N1"/>
    </sheetView>
  </sheetViews>
  <sheetFormatPr defaultRowHeight="14.25" x14ac:dyDescent="0.45"/>
  <cols>
    <col min="1" max="1" width="15" customWidth="1"/>
    <col min="2" max="2" width="18" customWidth="1"/>
    <col min="3" max="3" width="20" customWidth="1"/>
    <col min="4" max="5" width="14" customWidth="1"/>
    <col min="6" max="10" width="12" customWidth="1"/>
    <col min="11" max="11" width="13" customWidth="1"/>
    <col min="12" max="13" width="12" customWidth="1"/>
    <col min="14" max="14" width="30" customWidth="1"/>
  </cols>
  <sheetData>
    <row r="1" spans="1:14" ht="25.05" customHeight="1" x14ac:dyDescent="0.45">
      <c r="A1" s="22" t="s">
        <v>66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23.25" x14ac:dyDescent="0.45">
      <c r="A2" s="9" t="s">
        <v>51</v>
      </c>
      <c r="B2" s="9" t="s">
        <v>52</v>
      </c>
      <c r="C2" s="9" t="s">
        <v>53</v>
      </c>
      <c r="D2" s="9" t="s">
        <v>54</v>
      </c>
      <c r="E2" s="9" t="s">
        <v>55</v>
      </c>
      <c r="F2" s="9" t="s">
        <v>56</v>
      </c>
      <c r="G2" s="9" t="s">
        <v>57</v>
      </c>
      <c r="H2" s="9" t="s">
        <v>58</v>
      </c>
      <c r="I2" s="9" t="s">
        <v>59</v>
      </c>
      <c r="J2" s="9" t="s">
        <v>60</v>
      </c>
      <c r="K2" s="9" t="s">
        <v>61</v>
      </c>
      <c r="L2" s="9" t="s">
        <v>62</v>
      </c>
      <c r="M2" s="9" t="s">
        <v>63</v>
      </c>
      <c r="N2" s="9" t="s">
        <v>64</v>
      </c>
    </row>
    <row r="3" spans="1:14" x14ac:dyDescent="0.45">
      <c r="A3" s="5"/>
      <c r="B3" s="5"/>
      <c r="C3" s="5"/>
      <c r="D3" s="6">
        <v>0</v>
      </c>
      <c r="E3" s="6">
        <v>0</v>
      </c>
      <c r="F3" s="7">
        <v>0</v>
      </c>
      <c r="G3" s="7">
        <v>0</v>
      </c>
      <c r="H3" s="5"/>
      <c r="I3" s="5"/>
      <c r="J3" s="5">
        <f t="shared" ref="J3:J22" si="0">IF(H3=0,0,H3-I3)</f>
        <v>0</v>
      </c>
      <c r="K3" s="6">
        <v>0</v>
      </c>
      <c r="L3" s="5"/>
      <c r="M3" s="5"/>
      <c r="N3" s="5"/>
    </row>
    <row r="4" spans="1:14" x14ac:dyDescent="0.45">
      <c r="A4" s="5"/>
      <c r="B4" s="5"/>
      <c r="C4" s="5"/>
      <c r="D4" s="6">
        <v>0</v>
      </c>
      <c r="E4" s="6">
        <v>0</v>
      </c>
      <c r="F4" s="7">
        <v>0</v>
      </c>
      <c r="G4" s="7">
        <v>0</v>
      </c>
      <c r="H4" s="5"/>
      <c r="I4" s="5"/>
      <c r="J4" s="5">
        <f t="shared" si="0"/>
        <v>0</v>
      </c>
      <c r="K4" s="6">
        <v>0</v>
      </c>
      <c r="L4" s="5"/>
      <c r="M4" s="5"/>
      <c r="N4" s="5"/>
    </row>
    <row r="5" spans="1:14" x14ac:dyDescent="0.45">
      <c r="A5" s="5"/>
      <c r="B5" s="5"/>
      <c r="C5" s="5"/>
      <c r="D5" s="6">
        <v>0</v>
      </c>
      <c r="E5" s="6">
        <v>0</v>
      </c>
      <c r="F5" s="7">
        <v>0</v>
      </c>
      <c r="G5" s="7">
        <v>0</v>
      </c>
      <c r="H5" s="5"/>
      <c r="I5" s="5"/>
      <c r="J5" s="5">
        <f t="shared" si="0"/>
        <v>0</v>
      </c>
      <c r="K5" s="6">
        <v>0</v>
      </c>
      <c r="L5" s="5"/>
      <c r="M5" s="5"/>
      <c r="N5" s="5"/>
    </row>
    <row r="6" spans="1:14" x14ac:dyDescent="0.45">
      <c r="A6" s="5"/>
      <c r="B6" s="5"/>
      <c r="C6" s="5"/>
      <c r="D6" s="6">
        <v>0</v>
      </c>
      <c r="E6" s="6">
        <v>0</v>
      </c>
      <c r="F6" s="7">
        <v>0</v>
      </c>
      <c r="G6" s="7">
        <v>0</v>
      </c>
      <c r="H6" s="5"/>
      <c r="I6" s="5"/>
      <c r="J6" s="5">
        <f t="shared" si="0"/>
        <v>0</v>
      </c>
      <c r="K6" s="6">
        <v>0</v>
      </c>
      <c r="L6" s="5"/>
      <c r="M6" s="5"/>
      <c r="N6" s="5"/>
    </row>
    <row r="7" spans="1:14" x14ac:dyDescent="0.45">
      <c r="A7" s="5"/>
      <c r="B7" s="5"/>
      <c r="C7" s="5"/>
      <c r="D7" s="6">
        <v>0</v>
      </c>
      <c r="E7" s="6">
        <v>0</v>
      </c>
      <c r="F7" s="7">
        <v>0</v>
      </c>
      <c r="G7" s="7">
        <v>0</v>
      </c>
      <c r="H7" s="5"/>
      <c r="I7" s="5"/>
      <c r="J7" s="5">
        <f t="shared" si="0"/>
        <v>0</v>
      </c>
      <c r="K7" s="6">
        <v>0</v>
      </c>
      <c r="L7" s="5"/>
      <c r="M7" s="5"/>
      <c r="N7" s="5"/>
    </row>
    <row r="8" spans="1:14" x14ac:dyDescent="0.45">
      <c r="A8" s="5"/>
      <c r="B8" s="5"/>
      <c r="C8" s="5"/>
      <c r="D8" s="6">
        <v>0</v>
      </c>
      <c r="E8" s="6">
        <v>0</v>
      </c>
      <c r="F8" s="7">
        <v>0</v>
      </c>
      <c r="G8" s="7">
        <v>0</v>
      </c>
      <c r="H8" s="5"/>
      <c r="I8" s="5"/>
      <c r="J8" s="5">
        <f t="shared" si="0"/>
        <v>0</v>
      </c>
      <c r="K8" s="6">
        <v>0</v>
      </c>
      <c r="L8" s="5"/>
      <c r="M8" s="5"/>
      <c r="N8" s="5"/>
    </row>
    <row r="9" spans="1:14" x14ac:dyDescent="0.45">
      <c r="A9" s="5"/>
      <c r="B9" s="5"/>
      <c r="C9" s="5"/>
      <c r="D9" s="6">
        <v>0</v>
      </c>
      <c r="E9" s="6">
        <v>0</v>
      </c>
      <c r="F9" s="7">
        <v>0</v>
      </c>
      <c r="G9" s="7">
        <v>0</v>
      </c>
      <c r="H9" s="5"/>
      <c r="I9" s="5"/>
      <c r="J9" s="5">
        <f t="shared" si="0"/>
        <v>0</v>
      </c>
      <c r="K9" s="6">
        <v>0</v>
      </c>
      <c r="L9" s="5"/>
      <c r="M9" s="5"/>
      <c r="N9" s="5"/>
    </row>
    <row r="10" spans="1:14" x14ac:dyDescent="0.45">
      <c r="A10" s="5"/>
      <c r="B10" s="5"/>
      <c r="C10" s="5"/>
      <c r="D10" s="6">
        <v>0</v>
      </c>
      <c r="E10" s="6">
        <v>0</v>
      </c>
      <c r="F10" s="7">
        <v>0</v>
      </c>
      <c r="G10" s="7">
        <v>0</v>
      </c>
      <c r="H10" s="5"/>
      <c r="I10" s="5"/>
      <c r="J10" s="5">
        <f t="shared" si="0"/>
        <v>0</v>
      </c>
      <c r="K10" s="6">
        <v>0</v>
      </c>
      <c r="L10" s="5"/>
      <c r="M10" s="5"/>
      <c r="N10" s="5"/>
    </row>
    <row r="11" spans="1:14" x14ac:dyDescent="0.45">
      <c r="A11" s="5"/>
      <c r="B11" s="5"/>
      <c r="C11" s="5"/>
      <c r="D11" s="6">
        <v>0</v>
      </c>
      <c r="E11" s="6">
        <v>0</v>
      </c>
      <c r="F11" s="7">
        <v>0</v>
      </c>
      <c r="G11" s="7">
        <v>0</v>
      </c>
      <c r="H11" s="5"/>
      <c r="I11" s="5"/>
      <c r="J11" s="5">
        <f t="shared" si="0"/>
        <v>0</v>
      </c>
      <c r="K11" s="6">
        <v>0</v>
      </c>
      <c r="L11" s="5"/>
      <c r="M11" s="5"/>
      <c r="N11" s="5"/>
    </row>
    <row r="12" spans="1:14" x14ac:dyDescent="0.45">
      <c r="A12" s="5"/>
      <c r="B12" s="5"/>
      <c r="C12" s="5"/>
      <c r="D12" s="6">
        <v>0</v>
      </c>
      <c r="E12" s="6">
        <v>0</v>
      </c>
      <c r="F12" s="7">
        <v>0</v>
      </c>
      <c r="G12" s="7">
        <v>0</v>
      </c>
      <c r="H12" s="5"/>
      <c r="I12" s="5"/>
      <c r="J12" s="5">
        <f t="shared" si="0"/>
        <v>0</v>
      </c>
      <c r="K12" s="6">
        <v>0</v>
      </c>
      <c r="L12" s="5"/>
      <c r="M12" s="5"/>
      <c r="N12" s="5"/>
    </row>
    <row r="13" spans="1:14" x14ac:dyDescent="0.45">
      <c r="A13" s="5"/>
      <c r="B13" s="5"/>
      <c r="C13" s="5"/>
      <c r="D13" s="6">
        <v>0</v>
      </c>
      <c r="E13" s="6">
        <v>0</v>
      </c>
      <c r="F13" s="7">
        <v>0</v>
      </c>
      <c r="G13" s="7">
        <v>0</v>
      </c>
      <c r="H13" s="5"/>
      <c r="I13" s="5"/>
      <c r="J13" s="5">
        <f t="shared" si="0"/>
        <v>0</v>
      </c>
      <c r="K13" s="6">
        <v>0</v>
      </c>
      <c r="L13" s="5"/>
      <c r="M13" s="5"/>
      <c r="N13" s="5"/>
    </row>
    <row r="14" spans="1:14" x14ac:dyDescent="0.45">
      <c r="A14" s="5"/>
      <c r="B14" s="5"/>
      <c r="C14" s="5"/>
      <c r="D14" s="6">
        <v>0</v>
      </c>
      <c r="E14" s="6">
        <v>0</v>
      </c>
      <c r="F14" s="7">
        <v>0</v>
      </c>
      <c r="G14" s="7">
        <v>0</v>
      </c>
      <c r="H14" s="5"/>
      <c r="I14" s="5"/>
      <c r="J14" s="5">
        <f t="shared" si="0"/>
        <v>0</v>
      </c>
      <c r="K14" s="6">
        <v>0</v>
      </c>
      <c r="L14" s="5"/>
      <c r="M14" s="5"/>
      <c r="N14" s="5"/>
    </row>
    <row r="15" spans="1:14" x14ac:dyDescent="0.45">
      <c r="A15" s="5"/>
      <c r="B15" s="5"/>
      <c r="C15" s="5"/>
      <c r="D15" s="6">
        <v>0</v>
      </c>
      <c r="E15" s="6">
        <v>0</v>
      </c>
      <c r="F15" s="7">
        <v>0</v>
      </c>
      <c r="G15" s="7">
        <v>0</v>
      </c>
      <c r="H15" s="5"/>
      <c r="I15" s="5"/>
      <c r="J15" s="5">
        <f t="shared" si="0"/>
        <v>0</v>
      </c>
      <c r="K15" s="6">
        <v>0</v>
      </c>
      <c r="L15" s="5"/>
      <c r="M15" s="5"/>
      <c r="N15" s="5"/>
    </row>
    <row r="16" spans="1:14" x14ac:dyDescent="0.45">
      <c r="A16" s="5"/>
      <c r="B16" s="5"/>
      <c r="C16" s="5"/>
      <c r="D16" s="6">
        <v>0</v>
      </c>
      <c r="E16" s="6">
        <v>0</v>
      </c>
      <c r="F16" s="7">
        <v>0</v>
      </c>
      <c r="G16" s="7">
        <v>0</v>
      </c>
      <c r="H16" s="5"/>
      <c r="I16" s="5"/>
      <c r="J16" s="5">
        <f t="shared" si="0"/>
        <v>0</v>
      </c>
      <c r="K16" s="6">
        <v>0</v>
      </c>
      <c r="L16" s="5"/>
      <c r="M16" s="5"/>
      <c r="N16" s="5"/>
    </row>
    <row r="17" spans="1:14" x14ac:dyDescent="0.45">
      <c r="A17" s="5"/>
      <c r="B17" s="5"/>
      <c r="C17" s="5"/>
      <c r="D17" s="6">
        <v>0</v>
      </c>
      <c r="E17" s="6">
        <v>0</v>
      </c>
      <c r="F17" s="7">
        <v>0</v>
      </c>
      <c r="G17" s="7">
        <v>0</v>
      </c>
      <c r="H17" s="5"/>
      <c r="I17" s="5"/>
      <c r="J17" s="5">
        <f t="shared" si="0"/>
        <v>0</v>
      </c>
      <c r="K17" s="6">
        <v>0</v>
      </c>
      <c r="L17" s="5"/>
      <c r="M17" s="5"/>
      <c r="N17" s="5"/>
    </row>
    <row r="18" spans="1:14" x14ac:dyDescent="0.45">
      <c r="A18" s="5"/>
      <c r="B18" s="5"/>
      <c r="C18" s="5"/>
      <c r="D18" s="6">
        <v>0</v>
      </c>
      <c r="E18" s="6">
        <v>0</v>
      </c>
      <c r="F18" s="7">
        <v>0</v>
      </c>
      <c r="G18" s="7">
        <v>0</v>
      </c>
      <c r="H18" s="5"/>
      <c r="I18" s="5"/>
      <c r="J18" s="5">
        <f t="shared" si="0"/>
        <v>0</v>
      </c>
      <c r="K18" s="6">
        <v>0</v>
      </c>
      <c r="L18" s="5"/>
      <c r="M18" s="5"/>
      <c r="N18" s="5"/>
    </row>
    <row r="19" spans="1:14" x14ac:dyDescent="0.45">
      <c r="A19" s="5"/>
      <c r="B19" s="5"/>
      <c r="C19" s="5"/>
      <c r="D19" s="6">
        <v>0</v>
      </c>
      <c r="E19" s="6">
        <v>0</v>
      </c>
      <c r="F19" s="7">
        <v>0</v>
      </c>
      <c r="G19" s="7">
        <v>0</v>
      </c>
      <c r="H19" s="5"/>
      <c r="I19" s="5"/>
      <c r="J19" s="5">
        <f t="shared" si="0"/>
        <v>0</v>
      </c>
      <c r="K19" s="6">
        <v>0</v>
      </c>
      <c r="L19" s="5"/>
      <c r="M19" s="5"/>
      <c r="N19" s="5"/>
    </row>
    <row r="20" spans="1:14" x14ac:dyDescent="0.45">
      <c r="A20" s="5"/>
      <c r="B20" s="5"/>
      <c r="C20" s="5"/>
      <c r="D20" s="6">
        <v>0</v>
      </c>
      <c r="E20" s="6">
        <v>0</v>
      </c>
      <c r="F20" s="7">
        <v>0</v>
      </c>
      <c r="G20" s="7">
        <v>0</v>
      </c>
      <c r="H20" s="5"/>
      <c r="I20" s="5"/>
      <c r="J20" s="5">
        <f t="shared" si="0"/>
        <v>0</v>
      </c>
      <c r="K20" s="6">
        <v>0</v>
      </c>
      <c r="L20" s="5"/>
      <c r="M20" s="5"/>
      <c r="N20" s="5"/>
    </row>
    <row r="21" spans="1:14" x14ac:dyDescent="0.45">
      <c r="A21" s="5"/>
      <c r="B21" s="5"/>
      <c r="C21" s="5"/>
      <c r="D21" s="6">
        <v>0</v>
      </c>
      <c r="E21" s="6">
        <v>0</v>
      </c>
      <c r="F21" s="7">
        <v>0</v>
      </c>
      <c r="G21" s="7">
        <v>0</v>
      </c>
      <c r="H21" s="5"/>
      <c r="I21" s="5"/>
      <c r="J21" s="5">
        <f t="shared" si="0"/>
        <v>0</v>
      </c>
      <c r="K21" s="6">
        <v>0</v>
      </c>
      <c r="L21" s="5"/>
      <c r="M21" s="5"/>
      <c r="N21" s="5"/>
    </row>
    <row r="22" spans="1:14" x14ac:dyDescent="0.45">
      <c r="A22" s="5"/>
      <c r="B22" s="5"/>
      <c r="C22" s="5"/>
      <c r="D22" s="6">
        <v>0</v>
      </c>
      <c r="E22" s="6">
        <v>0</v>
      </c>
      <c r="F22" s="7">
        <v>0</v>
      </c>
      <c r="G22" s="7">
        <v>0</v>
      </c>
      <c r="H22" s="5"/>
      <c r="I22" s="5"/>
      <c r="J22" s="5">
        <f t="shared" si="0"/>
        <v>0</v>
      </c>
      <c r="K22" s="6">
        <v>0</v>
      </c>
      <c r="L22" s="5"/>
      <c r="M22" s="5"/>
      <c r="N22" s="5"/>
    </row>
    <row r="23" spans="1:14" x14ac:dyDescent="0.45">
      <c r="A23" s="20" t="s">
        <v>67</v>
      </c>
      <c r="B23" s="21"/>
      <c r="C23" s="21"/>
      <c r="D23" s="8">
        <f>SUM(D3:D22)</f>
        <v>0</v>
      </c>
      <c r="E23" s="8">
        <f>SUM(E3:E22)</f>
        <v>0</v>
      </c>
      <c r="F23" s="5"/>
      <c r="G23" s="5"/>
      <c r="H23" s="5"/>
      <c r="I23" s="5"/>
      <c r="J23" s="5"/>
      <c r="K23" s="5"/>
      <c r="L23" s="5"/>
      <c r="M23" s="5"/>
      <c r="N23" s="5"/>
    </row>
  </sheetData>
  <mergeCells count="2">
    <mergeCell ref="A23:C23"/>
    <mergeCell ref="A1:N1"/>
  </mergeCells>
  <conditionalFormatting sqref="M3:M22">
    <cfRule type="cellIs" dxfId="2" priority="1" operator="equal">
      <formula>"Em dia"</formula>
    </cfRule>
    <cfRule type="cellIs" dxfId="1" priority="2" operator="equal">
      <formula>"Atraso"</formula>
    </cfRule>
    <cfRule type="cellIs" dxfId="0" priority="3" operator="equal">
      <formula>"Crítico"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>
      <selection sqref="A1:D1"/>
    </sheetView>
  </sheetViews>
  <sheetFormatPr defaultRowHeight="14.25" x14ac:dyDescent="0.45"/>
  <cols>
    <col min="1" max="1" width="30" customWidth="1"/>
    <col min="2" max="3" width="20" customWidth="1"/>
    <col min="4" max="4" width="15" customWidth="1"/>
  </cols>
  <sheetData>
    <row r="1" spans="1:4" ht="25.05" customHeight="1" x14ac:dyDescent="0.45">
      <c r="A1" s="22" t="s">
        <v>68</v>
      </c>
      <c r="B1" s="19"/>
      <c r="C1" s="19"/>
      <c r="D1" s="19"/>
    </row>
    <row r="3" spans="1:4" x14ac:dyDescent="0.45">
      <c r="A3" s="10" t="s">
        <v>69</v>
      </c>
      <c r="B3" s="10" t="s">
        <v>70</v>
      </c>
      <c r="C3" s="10" t="s">
        <v>71</v>
      </c>
      <c r="D3" s="10" t="s">
        <v>72</v>
      </c>
    </row>
    <row r="4" spans="1:4" x14ac:dyDescent="0.45">
      <c r="A4" s="11" t="s">
        <v>73</v>
      </c>
      <c r="B4" s="12">
        <f>'🏢 Dívidas PJ (CNPJ)'!D23</f>
        <v>0</v>
      </c>
      <c r="C4" s="12">
        <f>'🏢 Dívidas PJ (CNPJ)'!E23</f>
        <v>0</v>
      </c>
      <c r="D4" s="13">
        <f>IF($C$6=0,0,C4/$C$6)</f>
        <v>0</v>
      </c>
    </row>
    <row r="5" spans="1:4" x14ac:dyDescent="0.45">
      <c r="A5" s="11" t="s">
        <v>74</v>
      </c>
      <c r="B5" s="12">
        <f>'💳 Dívidas PF (CPF)'!D23</f>
        <v>0</v>
      </c>
      <c r="C5" s="12">
        <f>'💳 Dívidas PF (CPF)'!E23</f>
        <v>0</v>
      </c>
      <c r="D5" s="13">
        <f>IF($C$6=0,0,C5/$C$6)</f>
        <v>0</v>
      </c>
    </row>
    <row r="6" spans="1:4" ht="15.75" x14ac:dyDescent="0.45">
      <c r="A6" s="14" t="s">
        <v>75</v>
      </c>
      <c r="B6" s="15">
        <f>B4+B5</f>
        <v>0</v>
      </c>
      <c r="C6" s="15">
        <f>C4+C5</f>
        <v>0</v>
      </c>
      <c r="D6" s="16" t="s">
        <v>76</v>
      </c>
    </row>
    <row r="8" spans="1:4" ht="15.75" x14ac:dyDescent="0.5">
      <c r="A8" s="17" t="s">
        <v>77</v>
      </c>
    </row>
    <row r="9" spans="1:4" x14ac:dyDescent="0.45">
      <c r="A9" t="s">
        <v>78</v>
      </c>
    </row>
    <row r="10" spans="1:4" x14ac:dyDescent="0.45">
      <c r="A10" t="s">
        <v>79</v>
      </c>
    </row>
    <row r="11" spans="1:4" x14ac:dyDescent="0.45">
      <c r="A11" t="s">
        <v>80</v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📖 Instruções</vt:lpstr>
      <vt:lpstr>🏢 Dívidas PJ (CNPJ)</vt:lpstr>
      <vt:lpstr>💳 Dívidas PF (CPF)</vt:lpstr>
      <vt:lpstr>📊 Resumo Geral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João Paulo Poppi</cp:lastModifiedBy>
  <dcterms:created xsi:type="dcterms:W3CDTF">2025-11-28T18:01:34Z</dcterms:created>
  <dcterms:modified xsi:type="dcterms:W3CDTF">2025-11-28T18:03:37Z</dcterms:modified>
</cp:coreProperties>
</file>